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Kvakovce\Svietidlá\Stavba\"/>
    </mc:Choice>
  </mc:AlternateContent>
  <bookViews>
    <workbookView xWindow="120" yWindow="75" windowWidth="20730" windowHeight="117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  <c r="F31" i="1" l="1"/>
  <c r="F32" i="1" s="1"/>
  <c r="F33" i="1" s="1"/>
</calcChain>
</file>

<file path=xl/sharedStrings.xml><?xml version="1.0" encoding="utf-8"?>
<sst xmlns="http://schemas.openxmlformats.org/spreadsheetml/2006/main" count="81" uniqueCount="61">
  <si>
    <t>P.č.</t>
  </si>
  <si>
    <t>Názov položky</t>
  </si>
  <si>
    <t>m2</t>
  </si>
  <si>
    <t xml:space="preserve">Položkovitý rozpočet projektu </t>
  </si>
  <si>
    <t>Suma
bez  DPH (€) za požadované množstvo m. j.</t>
  </si>
  <si>
    <t>Jednotková cena
bez DPH (€) za m. j.</t>
  </si>
  <si>
    <t>Spolu s DPH v €</t>
  </si>
  <si>
    <t>SPOLU bez DPH v €</t>
  </si>
  <si>
    <t>DPH   ... % v €</t>
  </si>
  <si>
    <t>Názov objednávateľa: Obec Kvakovce</t>
  </si>
  <si>
    <t xml:space="preserve">Merná jednotka </t>
  </si>
  <si>
    <t>Demontáž existujúceho parkového svietidlá</t>
  </si>
  <si>
    <t>Demontáž existujúceho cestného svietidlá</t>
  </si>
  <si>
    <t>kus</t>
  </si>
  <si>
    <t>Montáž LED parkového svietidlá vrátane revízie</t>
  </si>
  <si>
    <t>Montáž LED cestného svietidlá vrátane revízie</t>
  </si>
  <si>
    <t>Svietidlo cestné 23 W Led street SII 23 alebo ekvivalent</t>
  </si>
  <si>
    <t>Svietidlo parkové 23 W BST-2845 - L40 alebo ekvivalent</t>
  </si>
  <si>
    <t>Výkop pätky, betonáž pätky stĺpa</t>
  </si>
  <si>
    <t>Montáž stožiara celkovej dĺžky min. 5,8 m</t>
  </si>
  <si>
    <t xml:space="preserve">Hĺbenie káblovej ryhy 35 cm širokej a 70 cm hlbokej, v zemine triedy 4   </t>
  </si>
  <si>
    <t xml:space="preserve">Rozvinutie a uloženie výstražnej fólie z PVC do ryhy, šírka 33 cm   </t>
  </si>
  <si>
    <t xml:space="preserve">Fólia cervená v m   </t>
  </si>
  <si>
    <t xml:space="preserve">Ručný zásyp nezap. káblovej ryhy bez zhutn. zeminy, 35 cm širokej, 70 cm hlbokej v zemine tr. 4   </t>
  </si>
  <si>
    <t>Stožiar verejného osvetlenia celkovej dĺžky min. 5,8 m</t>
  </si>
  <si>
    <t xml:space="preserve">Proviz. úprava terénu v zemine tr. 4, aby nerovnosti terénu neboli väčšie ako 2 cm od vodor.hladiny   </t>
  </si>
  <si>
    <t>Montáž výložníka</t>
  </si>
  <si>
    <t>Dodávka výložníka</t>
  </si>
  <si>
    <t xml:space="preserve">Montáž redukcie   </t>
  </si>
  <si>
    <t xml:space="preserve">Redukcia na stĺp 76/60   </t>
  </si>
  <si>
    <t>m</t>
  </si>
  <si>
    <t>Chránička na kábel montáž a dodávka</t>
  </si>
  <si>
    <t>14.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</si>
  <si>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</si>
  <si>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</si>
  <si>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</si>
  <si>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</si>
  <si>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</si>
  <si>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</si>
  <si>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</si>
  <si>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</si>
  <si>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</si>
  <si>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</si>
  <si>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</si>
  <si>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</si>
  <si>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</si>
  <si>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</si>
  <si>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</si>
  <si>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</si>
  <si>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</si>
  <si>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</si>
  <si>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</si>
  <si>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</si>
  <si>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</si>
  <si>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</si>
  <si>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Uzemnenie v ryhe s napojením uzemnenia nových stĺpov</t>
  </si>
  <si>
    <t>Názov stavby:  Výmena a doplnenie cestných a parkových svietidiel</t>
  </si>
  <si>
    <t>Počet merných jednotiek</t>
  </si>
  <si>
    <t>Silový kábel medený 750 - 1000 V /mm2/ uložený v chráničke CYKY-CYKYm 750 V 3x4   vrátane revízie</t>
  </si>
  <si>
    <t>Silový kábel medený 750 - 1000 V /mm2/ uložený voľne CYKY-CYKYm 750 V 3x4   vrátane revízie</t>
  </si>
  <si>
    <t>Káble silové s medeným jadrom CYKY-J 3x4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</si>
</sst>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4" fontId="2" fillId="3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2" xfId="0" applyNumberFormat="1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5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2" borderId="1" xfId="4" applyFont="1" applyFill="1" applyBorder="1" applyAlignment="1" applyProtection="1">
      <alignment horizontal="left" vertical="center" wrapText="1"/>
      <protection locked="0"/>
    </xf>
    <xf numFmtId="0" fontId="8" fillId="0" borderId="14" xfId="2" applyFont="1" applyFill="1" applyBorder="1" applyAlignment="1" applyProtection="1">
      <alignment horizontal="left" vertical="center" wrapText="1"/>
      <protection locked="0"/>
    </xf>
    <xf numFmtId="0" fontId="8" fillId="0" borderId="1" xfId="2" applyFont="1" applyBorder="1" applyAlignment="1" applyProtection="1">
      <alignment horizontal="left" vertical="center" wrapText="1"/>
      <protection locked="0"/>
    </xf>
    <xf numFmtId="0" fontId="8" fillId="0" borderId="14" xfId="2" applyFont="1" applyBorder="1" applyAlignment="1" applyProtection="1">
      <alignment horizontal="left" vertical="center" wrapText="1"/>
      <protection locked="0"/>
    </xf>
    <xf numFmtId="0" fontId="8" fillId="0" borderId="1" xfId="2" applyFont="1" applyFill="1" applyBorder="1" applyAlignment="1" applyProtection="1">
      <alignment horizontal="left" vertical="center" wrapText="1"/>
      <protection locked="0"/>
    </xf>
    <xf numFmtId="0" fontId="8" fillId="0" borderId="1" xfId="3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</cellXfs>
  <cellStyles count="5">
    <cellStyle name="Normal 2" xfId="1"/>
    <cellStyle name="Normal 3" xfId="2"/>
    <cellStyle name="Normal 4" xfId="3"/>
    <cellStyle name="Normal_vysadba " xf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3" workbookViewId="0">
      <selection activeCell="E8" sqref="E8:E30"/>
    </sheetView>
  </sheetViews>
  <sheetFormatPr defaultRowHeight="15" x14ac:dyDescent="0.25"/>
  <cols>
    <col min="2" max="2" width="52" customWidth="1"/>
    <col min="3" max="3" width="10.5703125" style="13" customWidth="1"/>
    <col min="4" max="4" width="8.85546875" customWidth="1"/>
    <col min="5" max="5" width="10.28515625" customWidth="1"/>
    <col min="6" max="6" width="12.85546875" customWidth="1"/>
  </cols>
  <sheetData>
    <row r="1" spans="1:6" ht="20.25" x14ac:dyDescent="0.25">
      <c r="A1" s="35" t="s">
        <v>3</v>
      </c>
      <c r="B1" s="35"/>
      <c r="C1" s="35"/>
      <c r="D1" s="35"/>
      <c r="E1" s="35"/>
      <c r="F1" s="35"/>
    </row>
    <row r="2" spans="1:6" ht="15.75" thickBot="1" x14ac:dyDescent="0.3">
      <c r="A2" s="2"/>
      <c r="B2" s="2"/>
      <c r="C2" s="11"/>
      <c r="D2" s="2"/>
      <c r="E2" s="2"/>
      <c r="F2" s="2"/>
    </row>
    <row r="3" spans="1:6" ht="16.5" thickBot="1" x14ac:dyDescent="0.3">
      <c r="A3" s="36" t="s">
        <v>9</v>
      </c>
      <c r="B3" s="36"/>
      <c r="C3" s="37"/>
      <c r="D3" s="38"/>
      <c r="E3" s="38"/>
      <c r="F3" s="39"/>
    </row>
    <row r="4" spans="1:6" s="1" customFormat="1" ht="15.75" x14ac:dyDescent="0.25">
      <c r="A4" s="14"/>
      <c r="B4" s="14"/>
      <c r="C4" s="17"/>
      <c r="D4" s="17"/>
      <c r="E4" s="17"/>
      <c r="F4" s="17"/>
    </row>
    <row r="5" spans="1:6" s="1" customFormat="1" ht="15.75" x14ac:dyDescent="0.25">
      <c r="A5" s="14" t="s">
        <v>56</v>
      </c>
      <c r="B5" s="14"/>
      <c r="C5" s="17"/>
      <c r="D5" s="17"/>
      <c r="E5" s="17"/>
      <c r="F5" s="17"/>
    </row>
    <row r="6" spans="1:6" ht="16.5" thickBot="1" x14ac:dyDescent="0.3">
      <c r="A6" s="3"/>
      <c r="B6" s="3"/>
      <c r="C6" s="10"/>
      <c r="D6" s="3"/>
      <c r="E6" s="3"/>
      <c r="F6" s="3"/>
    </row>
    <row r="7" spans="1:6" ht="95.25" thickBot="1" x14ac:dyDescent="0.3">
      <c r="A7" s="5" t="s">
        <v>0</v>
      </c>
      <c r="B7" s="6" t="s">
        <v>1</v>
      </c>
      <c r="C7" s="12" t="s">
        <v>10</v>
      </c>
      <c r="D7" s="7" t="s">
        <v>57</v>
      </c>
      <c r="E7" s="8" t="s">
        <v>5</v>
      </c>
      <c r="F7" s="6" t="s">
        <v>4</v>
      </c>
    </row>
    <row r="8" spans="1:6" ht="15.75" x14ac:dyDescent="0.25">
      <c r="A8" s="9" t="s">
        <v>33</v>
      </c>
      <c r="B8" s="22" t="s">
        <v>11</v>
      </c>
      <c r="C8" s="18" t="s">
        <v>13</v>
      </c>
      <c r="D8" s="4">
        <v>86</v>
      </c>
      <c r="E8" s="20"/>
      <c r="F8" s="19">
        <f>D8*E8</f>
        <v>0</v>
      </c>
    </row>
    <row r="9" spans="1:6" ht="15.75" x14ac:dyDescent="0.25">
      <c r="A9" s="9" t="s">
        <v>34</v>
      </c>
      <c r="B9" s="22" t="s">
        <v>12</v>
      </c>
      <c r="C9" s="18" t="s">
        <v>13</v>
      </c>
      <c r="D9" s="4">
        <v>60</v>
      </c>
      <c r="E9" s="20"/>
      <c r="F9" s="19">
        <f t="shared" ref="F9:F30" si="0">D9*E9</f>
        <v>0</v>
      </c>
    </row>
    <row r="10" spans="1:6" ht="15.75" x14ac:dyDescent="0.25">
      <c r="A10" s="9" t="s">
        <v>35</v>
      </c>
      <c r="B10" s="22" t="s">
        <v>14</v>
      </c>
      <c r="C10" s="18" t="s">
        <v>13</v>
      </c>
      <c r="D10" s="4">
        <v>86</v>
      </c>
      <c r="E10" s="20"/>
      <c r="F10" s="19">
        <f t="shared" si="0"/>
        <v>0</v>
      </c>
    </row>
    <row r="11" spans="1:6" ht="15.75" x14ac:dyDescent="0.25">
      <c r="A11" s="9" t="s">
        <v>36</v>
      </c>
      <c r="B11" s="22" t="s">
        <v>15</v>
      </c>
      <c r="C11" s="18" t="s">
        <v>13</v>
      </c>
      <c r="D11" s="4">
        <v>60</v>
      </c>
      <c r="E11" s="20"/>
      <c r="F11" s="19">
        <f t="shared" si="0"/>
        <v>0</v>
      </c>
    </row>
    <row r="12" spans="1:6" ht="15.75" x14ac:dyDescent="0.25">
      <c r="A12" s="9" t="s">
        <v>37</v>
      </c>
      <c r="B12" s="23" t="s">
        <v>17</v>
      </c>
      <c r="C12" s="18" t="s">
        <v>13</v>
      </c>
      <c r="D12" s="4">
        <v>86</v>
      </c>
      <c r="E12" s="20"/>
      <c r="F12" s="19">
        <f t="shared" si="0"/>
        <v>0</v>
      </c>
    </row>
    <row r="13" spans="1:6" ht="15.75" x14ac:dyDescent="0.25">
      <c r="A13" s="9" t="s">
        <v>38</v>
      </c>
      <c r="B13" s="23" t="s">
        <v>16</v>
      </c>
      <c r="C13" s="18" t="s">
        <v>13</v>
      </c>
      <c r="D13" s="4">
        <v>60</v>
      </c>
      <c r="E13" s="20"/>
      <c r="F13" s="19">
        <f t="shared" si="0"/>
        <v>0</v>
      </c>
    </row>
    <row r="14" spans="1:6" ht="15.75" x14ac:dyDescent="0.25">
      <c r="A14" s="9" t="s">
        <v>39</v>
      </c>
      <c r="B14" s="24" t="s">
        <v>26</v>
      </c>
      <c r="C14" s="18" t="s">
        <v>13</v>
      </c>
      <c r="D14" s="4">
        <v>15</v>
      </c>
      <c r="E14" s="20"/>
      <c r="F14" s="19">
        <f t="shared" si="0"/>
        <v>0</v>
      </c>
    </row>
    <row r="15" spans="1:6" s="1" customFormat="1" ht="15.75" x14ac:dyDescent="0.25">
      <c r="A15" s="9" t="s">
        <v>40</v>
      </c>
      <c r="B15" s="24" t="s">
        <v>27</v>
      </c>
      <c r="C15" s="18" t="s">
        <v>13</v>
      </c>
      <c r="D15" s="4">
        <v>15</v>
      </c>
      <c r="E15" s="20"/>
      <c r="F15" s="19">
        <f t="shared" si="0"/>
        <v>0</v>
      </c>
    </row>
    <row r="16" spans="1:6" ht="15.75" x14ac:dyDescent="0.25">
      <c r="A16" s="9" t="s">
        <v>41</v>
      </c>
      <c r="B16" s="25" t="s">
        <v>18</v>
      </c>
      <c r="C16" s="18" t="s">
        <v>13</v>
      </c>
      <c r="D16" s="4">
        <v>12</v>
      </c>
      <c r="E16" s="20"/>
      <c r="F16" s="19">
        <f t="shared" si="0"/>
        <v>0</v>
      </c>
    </row>
    <row r="17" spans="1:6" ht="15.75" x14ac:dyDescent="0.25">
      <c r="A17" s="9" t="s">
        <v>42</v>
      </c>
      <c r="B17" s="25" t="s">
        <v>19</v>
      </c>
      <c r="C17" s="18" t="s">
        <v>13</v>
      </c>
      <c r="D17" s="4">
        <v>12</v>
      </c>
      <c r="E17" s="20"/>
      <c r="F17" s="19">
        <f t="shared" si="0"/>
        <v>0</v>
      </c>
    </row>
    <row r="18" spans="1:6" ht="15.75" x14ac:dyDescent="0.25">
      <c r="A18" s="9" t="s">
        <v>43</v>
      </c>
      <c r="B18" s="25" t="s">
        <v>24</v>
      </c>
      <c r="C18" s="18" t="s">
        <v>13</v>
      </c>
      <c r="D18" s="4">
        <v>12</v>
      </c>
      <c r="E18" s="20"/>
      <c r="F18" s="19">
        <f t="shared" si="0"/>
        <v>0</v>
      </c>
    </row>
    <row r="19" spans="1:6" ht="15.75" x14ac:dyDescent="0.25">
      <c r="A19" s="9" t="s">
        <v>44</v>
      </c>
      <c r="B19" s="25" t="s">
        <v>20</v>
      </c>
      <c r="C19" s="18" t="s">
        <v>30</v>
      </c>
      <c r="D19" s="4">
        <v>400</v>
      </c>
      <c r="E19" s="20"/>
      <c r="F19" s="19">
        <f t="shared" si="0"/>
        <v>0</v>
      </c>
    </row>
    <row r="20" spans="1:6" ht="15.75" x14ac:dyDescent="0.25">
      <c r="A20" s="9" t="s">
        <v>45</v>
      </c>
      <c r="B20" s="26" t="s">
        <v>21</v>
      </c>
      <c r="C20" s="18" t="s">
        <v>30</v>
      </c>
      <c r="D20" s="4">
        <v>400</v>
      </c>
      <c r="E20" s="20"/>
      <c r="F20" s="19">
        <f t="shared" si="0"/>
        <v>0</v>
      </c>
    </row>
    <row r="21" spans="1:6" ht="15.75" x14ac:dyDescent="0.25">
      <c r="A21" s="9" t="s">
        <v>32</v>
      </c>
      <c r="B21" s="25" t="s">
        <v>22</v>
      </c>
      <c r="C21" s="18" t="s">
        <v>30</v>
      </c>
      <c r="D21" s="4">
        <v>400</v>
      </c>
      <c r="E21" s="20"/>
      <c r="F21" s="19">
        <f t="shared" si="0"/>
        <v>0</v>
      </c>
    </row>
    <row r="22" spans="1:6" ht="24" x14ac:dyDescent="0.25">
      <c r="A22" s="9" t="s">
        <v>46</v>
      </c>
      <c r="B22" s="25" t="s">
        <v>23</v>
      </c>
      <c r="C22" s="18" t="s">
        <v>30</v>
      </c>
      <c r="D22" s="4">
        <v>400</v>
      </c>
      <c r="E22" s="21"/>
      <c r="F22" s="19">
        <f t="shared" si="0"/>
        <v>0</v>
      </c>
    </row>
    <row r="23" spans="1:6" ht="24" x14ac:dyDescent="0.25">
      <c r="A23" s="9" t="s">
        <v>47</v>
      </c>
      <c r="B23" s="27" t="s">
        <v>25</v>
      </c>
      <c r="C23" s="18" t="s">
        <v>2</v>
      </c>
      <c r="D23" s="4">
        <v>150</v>
      </c>
      <c r="E23" s="20"/>
      <c r="F23" s="19">
        <f t="shared" si="0"/>
        <v>0</v>
      </c>
    </row>
    <row r="24" spans="1:6" ht="15.75" x14ac:dyDescent="0.25">
      <c r="A24" s="9" t="s">
        <v>48</v>
      </c>
      <c r="B24" s="27" t="s">
        <v>31</v>
      </c>
      <c r="C24" s="18" t="s">
        <v>30</v>
      </c>
      <c r="D24" s="4">
        <v>400</v>
      </c>
      <c r="E24" s="20"/>
      <c r="F24" s="19">
        <f t="shared" si="0"/>
        <v>0</v>
      </c>
    </row>
    <row r="25" spans="1:6" s="1" customFormat="1" ht="24" x14ac:dyDescent="0.25">
      <c r="A25" s="9" t="s">
        <v>49</v>
      </c>
      <c r="B25" s="27" t="s">
        <v>58</v>
      </c>
      <c r="C25" s="18" t="s">
        <v>30</v>
      </c>
      <c r="D25" s="4">
        <v>400</v>
      </c>
      <c r="E25" s="20"/>
      <c r="F25" s="19">
        <f t="shared" si="0"/>
        <v>0</v>
      </c>
    </row>
    <row r="26" spans="1:6" s="1" customFormat="1" ht="24" x14ac:dyDescent="0.25">
      <c r="A26" s="9" t="s">
        <v>50</v>
      </c>
      <c r="B26" s="27" t="s">
        <v>59</v>
      </c>
      <c r="C26" s="18" t="s">
        <v>30</v>
      </c>
      <c r="D26" s="4">
        <v>100</v>
      </c>
      <c r="E26" s="20"/>
      <c r="F26" s="19">
        <f t="shared" si="0"/>
        <v>0</v>
      </c>
    </row>
    <row r="27" spans="1:6" s="1" customFormat="1" ht="15.75" x14ac:dyDescent="0.25">
      <c r="A27" s="9" t="s">
        <v>51</v>
      </c>
      <c r="B27" s="27" t="s">
        <v>60</v>
      </c>
      <c r="C27" s="18" t="s">
        <v>30</v>
      </c>
      <c r="D27" s="4">
        <v>500</v>
      </c>
      <c r="E27" s="20"/>
      <c r="F27" s="19">
        <f t="shared" si="0"/>
        <v>0</v>
      </c>
    </row>
    <row r="28" spans="1:6" ht="15.75" x14ac:dyDescent="0.25">
      <c r="A28" s="9" t="s">
        <v>52</v>
      </c>
      <c r="B28" s="28" t="s">
        <v>28</v>
      </c>
      <c r="C28" s="18" t="s">
        <v>13</v>
      </c>
      <c r="D28" s="4">
        <v>40</v>
      </c>
      <c r="E28" s="20"/>
      <c r="F28" s="19">
        <f t="shared" si="0"/>
        <v>0</v>
      </c>
    </row>
    <row r="29" spans="1:6" ht="15.75" x14ac:dyDescent="0.25">
      <c r="A29" s="9" t="s">
        <v>53</v>
      </c>
      <c r="B29" s="28" t="s">
        <v>29</v>
      </c>
      <c r="C29" s="18" t="s">
        <v>13</v>
      </c>
      <c r="D29" s="4">
        <v>40</v>
      </c>
      <c r="E29" s="20"/>
      <c r="F29" s="19">
        <f t="shared" si="0"/>
        <v>0</v>
      </c>
    </row>
    <row r="30" spans="1:6" ht="16.5" thickBot="1" x14ac:dyDescent="0.3">
      <c r="A30" s="9" t="s">
        <v>54</v>
      </c>
      <c r="B30" s="28" t="s">
        <v>55</v>
      </c>
      <c r="C30" s="18" t="s">
        <v>30</v>
      </c>
      <c r="D30" s="4">
        <v>400</v>
      </c>
      <c r="E30" s="20"/>
      <c r="F30" s="19">
        <f t="shared" si="0"/>
        <v>0</v>
      </c>
    </row>
    <row r="31" spans="1:6" ht="16.5" thickBot="1" x14ac:dyDescent="0.3">
      <c r="A31" s="32" t="s">
        <v>7</v>
      </c>
      <c r="B31" s="33"/>
      <c r="C31" s="33"/>
      <c r="D31" s="33"/>
      <c r="E31" s="34"/>
      <c r="F31" s="15">
        <f>SUM(F8:F30)</f>
        <v>0</v>
      </c>
    </row>
    <row r="32" spans="1:6" ht="16.5" thickBot="1" x14ac:dyDescent="0.3">
      <c r="A32" s="29" t="s">
        <v>8</v>
      </c>
      <c r="B32" s="30"/>
      <c r="C32" s="30"/>
      <c r="D32" s="30"/>
      <c r="E32" s="31"/>
      <c r="F32" s="16">
        <f>0.2*F31</f>
        <v>0</v>
      </c>
    </row>
    <row r="33" spans="1:6" ht="16.5" thickBot="1" x14ac:dyDescent="0.3">
      <c r="A33" s="29" t="s">
        <v>6</v>
      </c>
      <c r="B33" s="30"/>
      <c r="C33" s="30"/>
      <c r="D33" s="30"/>
      <c r="E33" s="31"/>
      <c r="F33" s="16">
        <f>F31+F32</f>
        <v>0</v>
      </c>
    </row>
  </sheetData>
  <mergeCells count="6">
    <mergeCell ref="A32:E32"/>
    <mergeCell ref="A33:E33"/>
    <mergeCell ref="A31:E31"/>
    <mergeCell ref="A1:F1"/>
    <mergeCell ref="A3:B3"/>
    <mergeCell ref="C3:F3"/>
  </mergeCells>
  <pageMargins left="0.7" right="0.7" top="0.75" bottom="0.75" header="0.3" footer="0.3"/>
  <pageSetup paperSize="9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Ján Halgaš</cp:lastModifiedBy>
  <cp:lastPrinted>2017-07-13T12:46:49Z</cp:lastPrinted>
  <dcterms:created xsi:type="dcterms:W3CDTF">2017-05-13T22:37:27Z</dcterms:created>
  <dcterms:modified xsi:type="dcterms:W3CDTF">2018-05-24T06:59:30Z</dcterms:modified>
</cp:coreProperties>
</file>