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a plocha\ACER\Kvakovce\Kuchyňa\VO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7" i="4"/>
  <c r="F51" i="4" s="1"/>
  <c r="F52" i="4" l="1"/>
  <c r="F53" i="4" s="1"/>
</calcChain>
</file>

<file path=xl/sharedStrings.xml><?xml version="1.0" encoding="utf-8"?>
<sst xmlns="http://schemas.openxmlformats.org/spreadsheetml/2006/main" count="136" uniqueCount="127">
  <si>
    <t>OZNAČENIE</t>
  </si>
  <si>
    <t>POČET /ks/</t>
  </si>
  <si>
    <t>CELKOVÁ CENA /€/ bez DPH za požadovaný počet</t>
  </si>
  <si>
    <t>001.</t>
  </si>
  <si>
    <t>Konvektomat</t>
  </si>
  <si>
    <t>001a</t>
  </si>
  <si>
    <t>Podstavec pod konvektomat</t>
  </si>
  <si>
    <t>001b</t>
  </si>
  <si>
    <t>Izolačný panel</t>
  </si>
  <si>
    <t>001c</t>
  </si>
  <si>
    <t>Zmäkčovač vody</t>
  </si>
  <si>
    <t>002.</t>
  </si>
  <si>
    <t>Elektrická smažiaca panvica</t>
  </si>
  <si>
    <t>003.</t>
  </si>
  <si>
    <t>Nástenný odsávač par</t>
  </si>
  <si>
    <t>004.</t>
  </si>
  <si>
    <t>006a</t>
  </si>
  <si>
    <t>007.</t>
  </si>
  <si>
    <t>Elektrická fritéza</t>
  </si>
  <si>
    <t>008.</t>
  </si>
  <si>
    <t>009.</t>
  </si>
  <si>
    <t>Chladiaca skriňa – plné dvere – biela</t>
  </si>
  <si>
    <t>010.</t>
  </si>
  <si>
    <t>Pracovný stôl s kamennou prac.doskou a policou</t>
  </si>
  <si>
    <t>Pracovný stôl so zásuvkami a policou</t>
  </si>
  <si>
    <t>011a</t>
  </si>
  <si>
    <t>Stolová dvopolica</t>
  </si>
  <si>
    <t>011b</t>
  </si>
  <si>
    <t>Mikrovlná rúra</t>
  </si>
  <si>
    <t>012.</t>
  </si>
  <si>
    <t>Výlevka kombinovaná s umývadlom na ruky</t>
  </si>
  <si>
    <t>013.</t>
  </si>
  <si>
    <t>Umývací stôl s policou</t>
  </si>
  <si>
    <t>013a</t>
  </si>
  <si>
    <t>Páková batéria – profi</t>
  </si>
  <si>
    <t>013b</t>
  </si>
  <si>
    <t>Nástenná dvojpolica</t>
  </si>
  <si>
    <t>014.</t>
  </si>
  <si>
    <t>014a</t>
  </si>
  <si>
    <t>014b</t>
  </si>
  <si>
    <t>Drez zváraný s roštovou policou</t>
  </si>
  <si>
    <t>015a</t>
  </si>
  <si>
    <t>Stojanková sprcha k drezu</t>
  </si>
  <si>
    <t>016.</t>
  </si>
  <si>
    <t>Regál s roštovými policami</t>
  </si>
  <si>
    <t>017.</t>
  </si>
  <si>
    <t>Nerezový stôl na kolieskach</t>
  </si>
  <si>
    <t>017a</t>
  </si>
  <si>
    <t>018.</t>
  </si>
  <si>
    <t>Ohrevný vozík</t>
  </si>
  <si>
    <t>019.</t>
  </si>
  <si>
    <t>020.</t>
  </si>
  <si>
    <t>Umývací stôl s policou s posuvnými dverami a krytovaním</t>
  </si>
  <si>
    <t>020a</t>
  </si>
  <si>
    <t>020b</t>
  </si>
  <si>
    <t>Nástenná skriňa s posuvnými dverami – uzamykateľná</t>
  </si>
  <si>
    <t>021.</t>
  </si>
  <si>
    <t>Automatický kávovar</t>
  </si>
  <si>
    <t>022.</t>
  </si>
  <si>
    <t>Predumývací stôl jednoduchý</t>
  </si>
  <si>
    <t>022a</t>
  </si>
  <si>
    <t>022b</t>
  </si>
  <si>
    <t>Triediaca polica na koše</t>
  </si>
  <si>
    <t>023.</t>
  </si>
  <si>
    <t>Umývačka riadu – priebežná</t>
  </si>
  <si>
    <t>024.</t>
  </si>
  <si>
    <t>Umývačka riadu – podpultová</t>
  </si>
  <si>
    <t>025.</t>
  </si>
  <si>
    <t>Odoberací stôl jednoduchý</t>
  </si>
  <si>
    <t>Servírovací vozík</t>
  </si>
  <si>
    <t>Príborník s posuvnými dverami</t>
  </si>
  <si>
    <t>Kuchyňa</t>
  </si>
  <si>
    <t>JEDNOTKOVÁ CENA /€/ bez DPH</t>
  </si>
  <si>
    <t>P. č.</t>
  </si>
  <si>
    <t>Označenie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</si>
  <si>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</si>
  <si>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</si>
  <si>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</si>
  <si>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</si>
  <si>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</si>
  <si>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</si>
  <si>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</si>
  <si>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</si>
  <si>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</si>
  <si>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</si>
  <si>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</si>
  <si>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</si>
  <si>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</si>
  <si>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</si>
  <si>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</si>
  <si>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</si>
  <si>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</si>
  <si>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</si>
  <si>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</si>
  <si>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</si>
  <si>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</si>
  <si>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</si>
  <si>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</si>
  <si>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</si>
  <si>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</si>
  <si>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</si>
  <si>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</si>
  <si>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</si>
  <si>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</si>
  <si>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</si>
  <si>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</si>
  <si>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</si>
  <si>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</si>
  <si>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</si>
  <si>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</si>
  <si>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</si>
  <si>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</si>
  <si>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</si>
  <si>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</si>
  <si>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</si>
  <si>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</si>
  <si>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</si>
  <si>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</si>
  <si>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</si>
  <si>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Montáž</t>
  </si>
  <si>
    <t>Spolu bez DPH v €</t>
  </si>
  <si>
    <t>DPH 20% v €</t>
  </si>
  <si>
    <t>Spolu s DPH v €</t>
  </si>
  <si>
    <t>Stolička elektrická/ Stalgast 773020 alebo ekvivalent, š580x h580x v380mm, 400V/ 5 kW</t>
  </si>
  <si>
    <t>005. + 006.</t>
  </si>
  <si>
    <t>Sporák elektrický (4 el.platne 10,4 kW) s el. rúrou na GN 2/1 (7 kW), celkový výkon: 400V/ 17,4 kW, š800 x h700 x 850mm</t>
  </si>
  <si>
    <t>Pracovný stôl s 2 zásuvkami pod pracovnou plochou a polica, š1150 x h700 x v850mm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</si>
</sst>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rgb="FFCCCCFF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/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5" fillId="3" borderId="1" xfId="1" applyNumberFormat="1" applyFont="1" applyFill="1" applyBorder="1" applyAlignment="1">
      <alignment horizontal="center" vertical="center"/>
    </xf>
  </cellXfs>
  <cellStyles count="2">
    <cellStyle name="Normálne" xfId="0" builtinId="0"/>
    <cellStyle name="normální_SSaZ - VZOR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3"/>
  <sheetViews>
    <sheetView tabSelected="1" topLeftCell="A7" workbookViewId="0">
      <selection activeCell="B15" sqref="B15:C15"/>
    </sheetView>
  </sheetViews>
  <sheetFormatPr defaultRowHeight="15" x14ac:dyDescent="0.25"/>
  <cols>
    <col min="1" max="1" width="4.5703125" style="2" customWidth="1"/>
    <col min="2" max="2" width="6.28515625" style="2" customWidth="1"/>
    <col min="3" max="3" width="42.7109375" style="2" customWidth="1"/>
    <col min="4" max="4" width="9.140625" style="2" customWidth="1"/>
    <col min="5" max="5" width="15.5703125" style="2" customWidth="1"/>
    <col min="6" max="6" width="14.42578125" style="2" customWidth="1"/>
    <col min="7" max="16384" width="9.140625" style="2"/>
  </cols>
  <sheetData>
    <row r="2" spans="1:6" x14ac:dyDescent="0.25">
      <c r="B2" s="1"/>
      <c r="C2" s="9"/>
      <c r="D2" s="1"/>
      <c r="E2" s="1"/>
      <c r="F2" s="1"/>
    </row>
    <row r="3" spans="1:6" x14ac:dyDescent="0.25">
      <c r="B3" s="1"/>
      <c r="C3" s="1"/>
      <c r="D3" s="1"/>
      <c r="E3" s="1"/>
      <c r="F3" s="1"/>
    </row>
    <row r="4" spans="1:6" ht="15.75" thickBot="1" x14ac:dyDescent="0.3">
      <c r="B4" s="1"/>
      <c r="C4" s="1"/>
      <c r="D4" s="1"/>
      <c r="E4" s="4"/>
      <c r="F4" s="4"/>
    </row>
    <row r="5" spans="1:6" ht="72.75" thickTop="1" x14ac:dyDescent="0.25">
      <c r="A5" s="12" t="s">
        <v>73</v>
      </c>
      <c r="B5" s="11" t="s">
        <v>74</v>
      </c>
      <c r="C5" s="3" t="s">
        <v>0</v>
      </c>
      <c r="D5" s="3" t="s">
        <v>1</v>
      </c>
      <c r="E5" s="3" t="s">
        <v>72</v>
      </c>
      <c r="F5" s="5" t="s">
        <v>2</v>
      </c>
    </row>
    <row r="6" spans="1:6" x14ac:dyDescent="0.25">
      <c r="A6" s="6"/>
      <c r="B6" s="18" t="s">
        <v>71</v>
      </c>
      <c r="C6" s="18"/>
      <c r="D6" s="18"/>
      <c r="E6" s="18"/>
      <c r="F6" s="18"/>
    </row>
    <row r="7" spans="1:6" x14ac:dyDescent="0.25">
      <c r="A7" s="6" t="s">
        <v>75</v>
      </c>
      <c r="B7" s="13" t="s">
        <v>3</v>
      </c>
      <c r="C7" s="10" t="s">
        <v>4</v>
      </c>
      <c r="D7" s="14">
        <v>1</v>
      </c>
      <c r="E7" s="7"/>
      <c r="F7" s="8">
        <f>D7*E7</f>
        <v>0</v>
      </c>
    </row>
    <row r="8" spans="1:6" x14ac:dyDescent="0.25">
      <c r="A8" s="6" t="s">
        <v>76</v>
      </c>
      <c r="B8" s="13" t="s">
        <v>5</v>
      </c>
      <c r="C8" s="10" t="s">
        <v>6</v>
      </c>
      <c r="D8" s="14">
        <v>1</v>
      </c>
      <c r="E8" s="7"/>
      <c r="F8" s="8">
        <f t="shared" ref="F8:F50" si="0">D8*E8</f>
        <v>0</v>
      </c>
    </row>
    <row r="9" spans="1:6" x14ac:dyDescent="0.25">
      <c r="A9" s="6" t="s">
        <v>77</v>
      </c>
      <c r="B9" s="13" t="s">
        <v>7</v>
      </c>
      <c r="C9" s="10" t="s">
        <v>8</v>
      </c>
      <c r="D9" s="14">
        <v>1</v>
      </c>
      <c r="E9" s="7"/>
      <c r="F9" s="8">
        <f t="shared" si="0"/>
        <v>0</v>
      </c>
    </row>
    <row r="10" spans="1:6" x14ac:dyDescent="0.25">
      <c r="A10" s="6" t="s">
        <v>78</v>
      </c>
      <c r="B10" s="13" t="s">
        <v>9</v>
      </c>
      <c r="C10" s="10" t="s">
        <v>10</v>
      </c>
      <c r="D10" s="14">
        <v>1</v>
      </c>
      <c r="E10" s="7"/>
      <c r="F10" s="8">
        <f t="shared" si="0"/>
        <v>0</v>
      </c>
    </row>
    <row r="11" spans="1:6" x14ac:dyDescent="0.25">
      <c r="A11" s="6" t="s">
        <v>79</v>
      </c>
      <c r="B11" s="13" t="s">
        <v>11</v>
      </c>
      <c r="C11" s="10" t="s">
        <v>12</v>
      </c>
      <c r="D11" s="14">
        <v>1</v>
      </c>
      <c r="E11" s="7"/>
      <c r="F11" s="8">
        <f t="shared" si="0"/>
        <v>0</v>
      </c>
    </row>
    <row r="12" spans="1:6" x14ac:dyDescent="0.25">
      <c r="A12" s="6" t="s">
        <v>80</v>
      </c>
      <c r="B12" s="13" t="s">
        <v>13</v>
      </c>
      <c r="C12" s="10" t="s">
        <v>14</v>
      </c>
      <c r="D12" s="14">
        <v>1</v>
      </c>
      <c r="E12" s="7"/>
      <c r="F12" s="8">
        <f t="shared" si="0"/>
        <v>0</v>
      </c>
    </row>
    <row r="13" spans="1:6" ht="30" x14ac:dyDescent="0.25">
      <c r="A13" s="6" t="s">
        <v>81</v>
      </c>
      <c r="B13" s="15" t="s">
        <v>15</v>
      </c>
      <c r="C13" s="16" t="s">
        <v>123</v>
      </c>
      <c r="D13" s="14">
        <v>1</v>
      </c>
      <c r="E13" s="7"/>
      <c r="F13" s="8">
        <f t="shared" si="0"/>
        <v>0</v>
      </c>
    </row>
    <row r="14" spans="1:6" ht="45" x14ac:dyDescent="0.25">
      <c r="A14" s="6" t="s">
        <v>82</v>
      </c>
      <c r="B14" s="15" t="s">
        <v>124</v>
      </c>
      <c r="C14" s="16" t="s">
        <v>125</v>
      </c>
      <c r="D14" s="14">
        <v>1</v>
      </c>
      <c r="E14" s="7"/>
      <c r="F14" s="8">
        <f t="shared" si="0"/>
        <v>0</v>
      </c>
    </row>
    <row r="15" spans="1:6" ht="30" x14ac:dyDescent="0.25">
      <c r="A15" s="6" t="s">
        <v>83</v>
      </c>
      <c r="B15" s="15" t="s">
        <v>16</v>
      </c>
      <c r="C15" s="16" t="s">
        <v>126</v>
      </c>
      <c r="D15" s="14">
        <v>1</v>
      </c>
      <c r="E15" s="7"/>
      <c r="F15" s="8">
        <f t="shared" si="0"/>
        <v>0</v>
      </c>
    </row>
    <row r="16" spans="1:6" x14ac:dyDescent="0.25">
      <c r="A16" s="6" t="s">
        <v>84</v>
      </c>
      <c r="B16" s="13" t="s">
        <v>17</v>
      </c>
      <c r="C16" s="10" t="s">
        <v>18</v>
      </c>
      <c r="D16" s="14">
        <v>1</v>
      </c>
      <c r="E16" s="7"/>
      <c r="F16" s="8">
        <f t="shared" si="0"/>
        <v>0</v>
      </c>
    </row>
    <row r="17" spans="1:6" x14ac:dyDescent="0.25">
      <c r="A17" s="6" t="s">
        <v>85</v>
      </c>
      <c r="B17" s="13" t="s">
        <v>19</v>
      </c>
      <c r="C17" s="10" t="s">
        <v>14</v>
      </c>
      <c r="D17" s="14">
        <v>1</v>
      </c>
      <c r="E17" s="7"/>
      <c r="F17" s="8">
        <f t="shared" si="0"/>
        <v>0</v>
      </c>
    </row>
    <row r="18" spans="1:6" x14ac:dyDescent="0.25">
      <c r="A18" s="6" t="s">
        <v>86</v>
      </c>
      <c r="B18" s="13" t="s">
        <v>20</v>
      </c>
      <c r="C18" s="10" t="s">
        <v>21</v>
      </c>
      <c r="D18" s="14">
        <v>1</v>
      </c>
      <c r="E18" s="7"/>
      <c r="F18" s="8">
        <f t="shared" si="0"/>
        <v>0</v>
      </c>
    </row>
    <row r="19" spans="1:6" ht="30" x14ac:dyDescent="0.25">
      <c r="A19" s="6" t="s">
        <v>87</v>
      </c>
      <c r="B19" s="13" t="s">
        <v>22</v>
      </c>
      <c r="C19" s="10" t="s">
        <v>23</v>
      </c>
      <c r="D19" s="14">
        <v>1</v>
      </c>
      <c r="E19" s="7"/>
      <c r="F19" s="8">
        <f t="shared" si="0"/>
        <v>0</v>
      </c>
    </row>
    <row r="20" spans="1:6" x14ac:dyDescent="0.25">
      <c r="A20" s="6" t="s">
        <v>88</v>
      </c>
      <c r="B20" s="13"/>
      <c r="C20" s="10" t="s">
        <v>24</v>
      </c>
      <c r="D20" s="14">
        <v>1</v>
      </c>
      <c r="E20" s="7"/>
      <c r="F20" s="8">
        <f t="shared" si="0"/>
        <v>0</v>
      </c>
    </row>
    <row r="21" spans="1:6" x14ac:dyDescent="0.25">
      <c r="A21" s="6" t="s">
        <v>89</v>
      </c>
      <c r="B21" s="13" t="s">
        <v>25</v>
      </c>
      <c r="C21" s="10" t="s">
        <v>26</v>
      </c>
      <c r="D21" s="14">
        <v>1</v>
      </c>
      <c r="E21" s="7"/>
      <c r="F21" s="8">
        <f t="shared" si="0"/>
        <v>0</v>
      </c>
    </row>
    <row r="22" spans="1:6" x14ac:dyDescent="0.25">
      <c r="A22" s="6" t="s">
        <v>90</v>
      </c>
      <c r="B22" s="13" t="s">
        <v>27</v>
      </c>
      <c r="C22" s="10" t="s">
        <v>28</v>
      </c>
      <c r="D22" s="14">
        <v>1</v>
      </c>
      <c r="E22" s="7"/>
      <c r="F22" s="8">
        <f t="shared" si="0"/>
        <v>0</v>
      </c>
    </row>
    <row r="23" spans="1:6" x14ac:dyDescent="0.25">
      <c r="A23" s="6" t="s">
        <v>91</v>
      </c>
      <c r="B23" s="13" t="s">
        <v>29</v>
      </c>
      <c r="C23" s="10" t="s">
        <v>30</v>
      </c>
      <c r="D23" s="14">
        <v>1</v>
      </c>
      <c r="E23" s="7"/>
      <c r="F23" s="8">
        <f t="shared" si="0"/>
        <v>0</v>
      </c>
    </row>
    <row r="24" spans="1:6" x14ac:dyDescent="0.25">
      <c r="A24" s="6" t="s">
        <v>92</v>
      </c>
      <c r="B24" s="13" t="s">
        <v>31</v>
      </c>
      <c r="C24" s="10" t="s">
        <v>32</v>
      </c>
      <c r="D24" s="14">
        <v>1</v>
      </c>
      <c r="E24" s="7"/>
      <c r="F24" s="8">
        <f t="shared" si="0"/>
        <v>0</v>
      </c>
    </row>
    <row r="25" spans="1:6" x14ac:dyDescent="0.25">
      <c r="A25" s="6" t="s">
        <v>93</v>
      </c>
      <c r="B25" s="13" t="s">
        <v>33</v>
      </c>
      <c r="C25" s="10" t="s">
        <v>34</v>
      </c>
      <c r="D25" s="14">
        <v>1</v>
      </c>
      <c r="E25" s="7"/>
      <c r="F25" s="8">
        <f t="shared" si="0"/>
        <v>0</v>
      </c>
    </row>
    <row r="26" spans="1:6" x14ac:dyDescent="0.25">
      <c r="A26" s="6" t="s">
        <v>94</v>
      </c>
      <c r="B26" s="13" t="s">
        <v>35</v>
      </c>
      <c r="C26" s="10" t="s">
        <v>36</v>
      </c>
      <c r="D26" s="14">
        <v>1</v>
      </c>
      <c r="E26" s="7"/>
      <c r="F26" s="8">
        <f t="shared" si="0"/>
        <v>0</v>
      </c>
    </row>
    <row r="27" spans="1:6" x14ac:dyDescent="0.25">
      <c r="A27" s="6" t="s">
        <v>95</v>
      </c>
      <c r="B27" s="13" t="s">
        <v>37</v>
      </c>
      <c r="C27" s="10" t="s">
        <v>32</v>
      </c>
      <c r="D27" s="14">
        <v>1</v>
      </c>
      <c r="E27" s="7"/>
      <c r="F27" s="8">
        <f t="shared" si="0"/>
        <v>0</v>
      </c>
    </row>
    <row r="28" spans="1:6" x14ac:dyDescent="0.25">
      <c r="A28" s="6" t="s">
        <v>96</v>
      </c>
      <c r="B28" s="13" t="s">
        <v>38</v>
      </c>
      <c r="C28" s="10" t="s">
        <v>34</v>
      </c>
      <c r="D28" s="14">
        <v>1</v>
      </c>
      <c r="E28" s="7"/>
      <c r="F28" s="8">
        <f t="shared" si="0"/>
        <v>0</v>
      </c>
    </row>
    <row r="29" spans="1:6" x14ac:dyDescent="0.25">
      <c r="A29" s="6" t="s">
        <v>97</v>
      </c>
      <c r="B29" s="13" t="s">
        <v>39</v>
      </c>
      <c r="C29" s="10" t="s">
        <v>36</v>
      </c>
      <c r="D29" s="14">
        <v>1</v>
      </c>
      <c r="E29" s="7"/>
      <c r="F29" s="8">
        <f t="shared" si="0"/>
        <v>0</v>
      </c>
    </row>
    <row r="30" spans="1:6" x14ac:dyDescent="0.25">
      <c r="A30" s="6" t="s">
        <v>98</v>
      </c>
      <c r="B30" s="13">
        <v>15</v>
      </c>
      <c r="C30" s="10" t="s">
        <v>40</v>
      </c>
      <c r="D30" s="14">
        <v>1</v>
      </c>
      <c r="E30" s="7"/>
      <c r="F30" s="8">
        <f t="shared" si="0"/>
        <v>0</v>
      </c>
    </row>
    <row r="31" spans="1:6" x14ac:dyDescent="0.25">
      <c r="A31" s="6" t="s">
        <v>99</v>
      </c>
      <c r="B31" s="13" t="s">
        <v>41</v>
      </c>
      <c r="C31" s="10" t="s">
        <v>42</v>
      </c>
      <c r="D31" s="14">
        <v>1</v>
      </c>
      <c r="E31" s="7"/>
      <c r="F31" s="8">
        <f t="shared" si="0"/>
        <v>0</v>
      </c>
    </row>
    <row r="32" spans="1:6" x14ac:dyDescent="0.25">
      <c r="A32" s="6" t="s">
        <v>100</v>
      </c>
      <c r="B32" s="13" t="s">
        <v>43</v>
      </c>
      <c r="C32" s="10" t="s">
        <v>44</v>
      </c>
      <c r="D32" s="14">
        <v>1</v>
      </c>
      <c r="E32" s="7"/>
      <c r="F32" s="8">
        <f t="shared" si="0"/>
        <v>0</v>
      </c>
    </row>
    <row r="33" spans="1:6" x14ac:dyDescent="0.25">
      <c r="A33" s="6" t="s">
        <v>101</v>
      </c>
      <c r="B33" s="13" t="s">
        <v>45</v>
      </c>
      <c r="C33" s="10" t="s">
        <v>46</v>
      </c>
      <c r="D33" s="14">
        <v>1</v>
      </c>
      <c r="E33" s="7"/>
      <c r="F33" s="8">
        <f t="shared" si="0"/>
        <v>0</v>
      </c>
    </row>
    <row r="34" spans="1:6" x14ac:dyDescent="0.25">
      <c r="A34" s="6" t="s">
        <v>102</v>
      </c>
      <c r="B34" s="13" t="s">
        <v>47</v>
      </c>
      <c r="C34" s="10" t="s">
        <v>26</v>
      </c>
      <c r="D34" s="14">
        <v>1</v>
      </c>
      <c r="E34" s="7"/>
      <c r="F34" s="8">
        <f t="shared" si="0"/>
        <v>0</v>
      </c>
    </row>
    <row r="35" spans="1:6" x14ac:dyDescent="0.25">
      <c r="A35" s="6" t="s">
        <v>103</v>
      </c>
      <c r="B35" s="13" t="s">
        <v>48</v>
      </c>
      <c r="C35" s="10" t="s">
        <v>49</v>
      </c>
      <c r="D35" s="14">
        <v>1</v>
      </c>
      <c r="E35" s="7"/>
      <c r="F35" s="8">
        <f t="shared" si="0"/>
        <v>0</v>
      </c>
    </row>
    <row r="36" spans="1:6" x14ac:dyDescent="0.25">
      <c r="A36" s="6" t="s">
        <v>104</v>
      </c>
      <c r="B36" s="13" t="s">
        <v>50</v>
      </c>
      <c r="C36" s="10" t="s">
        <v>21</v>
      </c>
      <c r="D36" s="14">
        <v>1</v>
      </c>
      <c r="E36" s="7"/>
      <c r="F36" s="8">
        <f t="shared" si="0"/>
        <v>0</v>
      </c>
    </row>
    <row r="37" spans="1:6" ht="30" x14ac:dyDescent="0.25">
      <c r="A37" s="6" t="s">
        <v>105</v>
      </c>
      <c r="B37" s="13" t="s">
        <v>51</v>
      </c>
      <c r="C37" s="10" t="s">
        <v>52</v>
      </c>
      <c r="D37" s="14">
        <v>1</v>
      </c>
      <c r="E37" s="7"/>
      <c r="F37" s="8">
        <f t="shared" si="0"/>
        <v>0</v>
      </c>
    </row>
    <row r="38" spans="1:6" x14ac:dyDescent="0.25">
      <c r="A38" s="6" t="s">
        <v>106</v>
      </c>
      <c r="B38" s="13" t="s">
        <v>53</v>
      </c>
      <c r="C38" s="10" t="s">
        <v>34</v>
      </c>
      <c r="D38" s="14">
        <v>1</v>
      </c>
      <c r="E38" s="7"/>
      <c r="F38" s="8">
        <f t="shared" si="0"/>
        <v>0</v>
      </c>
    </row>
    <row r="39" spans="1:6" ht="30" x14ac:dyDescent="0.25">
      <c r="A39" s="6" t="s">
        <v>107</v>
      </c>
      <c r="B39" s="13" t="s">
        <v>54</v>
      </c>
      <c r="C39" s="10" t="s">
        <v>55</v>
      </c>
      <c r="D39" s="14">
        <v>1</v>
      </c>
      <c r="E39" s="7"/>
      <c r="F39" s="8">
        <f t="shared" si="0"/>
        <v>0</v>
      </c>
    </row>
    <row r="40" spans="1:6" x14ac:dyDescent="0.25">
      <c r="A40" s="6" t="s">
        <v>108</v>
      </c>
      <c r="B40" s="13" t="s">
        <v>56</v>
      </c>
      <c r="C40" s="10" t="s">
        <v>57</v>
      </c>
      <c r="D40" s="14">
        <v>1</v>
      </c>
      <c r="E40" s="7"/>
      <c r="F40" s="8">
        <f t="shared" si="0"/>
        <v>0</v>
      </c>
    </row>
    <row r="41" spans="1:6" x14ac:dyDescent="0.25">
      <c r="A41" s="6" t="s">
        <v>109</v>
      </c>
      <c r="B41" s="13" t="s">
        <v>58</v>
      </c>
      <c r="C41" s="10" t="s">
        <v>59</v>
      </c>
      <c r="D41" s="14">
        <v>1</v>
      </c>
      <c r="E41" s="7"/>
      <c r="F41" s="8">
        <f t="shared" si="0"/>
        <v>0</v>
      </c>
    </row>
    <row r="42" spans="1:6" x14ac:dyDescent="0.25">
      <c r="A42" s="6" t="s">
        <v>110</v>
      </c>
      <c r="B42" s="13" t="s">
        <v>60</v>
      </c>
      <c r="C42" s="10" t="s">
        <v>42</v>
      </c>
      <c r="D42" s="14">
        <v>1</v>
      </c>
      <c r="E42" s="7"/>
      <c r="F42" s="8">
        <f t="shared" si="0"/>
        <v>0</v>
      </c>
    </row>
    <row r="43" spans="1:6" x14ac:dyDescent="0.25">
      <c r="A43" s="6" t="s">
        <v>111</v>
      </c>
      <c r="B43" s="13" t="s">
        <v>61</v>
      </c>
      <c r="C43" s="10" t="s">
        <v>62</v>
      </c>
      <c r="D43" s="14">
        <v>1</v>
      </c>
      <c r="E43" s="7"/>
      <c r="F43" s="8">
        <f t="shared" si="0"/>
        <v>0</v>
      </c>
    </row>
    <row r="44" spans="1:6" x14ac:dyDescent="0.25">
      <c r="A44" s="6" t="s">
        <v>112</v>
      </c>
      <c r="B44" s="13" t="s">
        <v>63</v>
      </c>
      <c r="C44" s="10" t="s">
        <v>64</v>
      </c>
      <c r="D44" s="14">
        <v>1</v>
      </c>
      <c r="E44" s="7"/>
      <c r="F44" s="8">
        <f t="shared" si="0"/>
        <v>0</v>
      </c>
    </row>
    <row r="45" spans="1:6" x14ac:dyDescent="0.25">
      <c r="A45" s="6" t="s">
        <v>113</v>
      </c>
      <c r="B45" s="13" t="s">
        <v>65</v>
      </c>
      <c r="C45" s="10" t="s">
        <v>66</v>
      </c>
      <c r="D45" s="14">
        <v>1</v>
      </c>
      <c r="E45" s="7"/>
      <c r="F45" s="8">
        <f t="shared" si="0"/>
        <v>0</v>
      </c>
    </row>
    <row r="46" spans="1:6" x14ac:dyDescent="0.25">
      <c r="A46" s="6" t="s">
        <v>114</v>
      </c>
      <c r="B46" s="13" t="s">
        <v>67</v>
      </c>
      <c r="C46" s="10" t="s">
        <v>10</v>
      </c>
      <c r="D46" s="14">
        <v>1</v>
      </c>
      <c r="E46" s="7"/>
      <c r="F46" s="8">
        <f t="shared" si="0"/>
        <v>0</v>
      </c>
    </row>
    <row r="47" spans="1:6" x14ac:dyDescent="0.25">
      <c r="A47" s="6" t="s">
        <v>115</v>
      </c>
      <c r="B47" s="13"/>
      <c r="C47" s="10" t="s">
        <v>68</v>
      </c>
      <c r="D47" s="14">
        <v>1</v>
      </c>
      <c r="E47" s="7"/>
      <c r="F47" s="8">
        <f t="shared" si="0"/>
        <v>0</v>
      </c>
    </row>
    <row r="48" spans="1:6" x14ac:dyDescent="0.25">
      <c r="A48" s="6" t="s">
        <v>116</v>
      </c>
      <c r="B48" s="13"/>
      <c r="C48" s="10" t="s">
        <v>69</v>
      </c>
      <c r="D48" s="14">
        <v>1</v>
      </c>
      <c r="E48" s="7"/>
      <c r="F48" s="8">
        <f t="shared" si="0"/>
        <v>0</v>
      </c>
    </row>
    <row r="49" spans="1:6" x14ac:dyDescent="0.25">
      <c r="A49" s="6" t="s">
        <v>117</v>
      </c>
      <c r="B49" s="13"/>
      <c r="C49" s="10" t="s">
        <v>70</v>
      </c>
      <c r="D49" s="14">
        <v>2</v>
      </c>
      <c r="E49" s="7"/>
      <c r="F49" s="8">
        <f t="shared" si="0"/>
        <v>0</v>
      </c>
    </row>
    <row r="50" spans="1:6" x14ac:dyDescent="0.25">
      <c r="A50" s="6" t="s">
        <v>118</v>
      </c>
      <c r="B50" s="6"/>
      <c r="C50" s="6" t="s">
        <v>119</v>
      </c>
      <c r="D50" s="14">
        <v>1</v>
      </c>
      <c r="E50" s="7"/>
      <c r="F50" s="8">
        <f t="shared" si="0"/>
        <v>0</v>
      </c>
    </row>
    <row r="51" spans="1:6" x14ac:dyDescent="0.25">
      <c r="A51" s="17" t="s">
        <v>120</v>
      </c>
      <c r="B51" s="17"/>
      <c r="C51" s="17"/>
      <c r="D51" s="17"/>
      <c r="E51" s="17"/>
      <c r="F51" s="8">
        <f>SUM(F7:F50)</f>
        <v>0</v>
      </c>
    </row>
    <row r="52" spans="1:6" x14ac:dyDescent="0.25">
      <c r="A52" s="17" t="s">
        <v>121</v>
      </c>
      <c r="B52" s="17"/>
      <c r="C52" s="17"/>
      <c r="D52" s="17"/>
      <c r="E52" s="17"/>
      <c r="F52" s="8">
        <f>0.2*F51</f>
        <v>0</v>
      </c>
    </row>
    <row r="53" spans="1:6" x14ac:dyDescent="0.25">
      <c r="A53" s="17" t="s">
        <v>122</v>
      </c>
      <c r="B53" s="17"/>
      <c r="C53" s="17"/>
      <c r="D53" s="17"/>
      <c r="E53" s="17"/>
      <c r="F53" s="8">
        <f>F51+F52</f>
        <v>0</v>
      </c>
    </row>
  </sheetData>
  <mergeCells count="4">
    <mergeCell ref="A51:E51"/>
    <mergeCell ref="A52:E52"/>
    <mergeCell ref="A53:E53"/>
    <mergeCell ref="B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2020-09-21T08:08:17Z</dcterms:modified>
</cp:coreProperties>
</file>